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2" windowHeight="7488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<sst xmlns="http://schemas.openxmlformats.org/spreadsheetml/2006/main" count="210" uniqueCount="123">
  <si>
    <t>Затверджено</t>
  </si>
  <si>
    <t>Наказ Міністерства фінансів України</t>
  </si>
  <si>
    <t>26.08.2014  № 836</t>
  </si>
  <si>
    <t>ЗВІТ</t>
  </si>
  <si>
    <t>(тис. 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</si>
  <si>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</si>
  <si>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</si>
  <si>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</si>
  <si>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</si>
  <si>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</si>
  <si>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</si>
  <si>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 xml:space="preserve">КПКВК </t>
  </si>
  <si>
    <t>КФКВК</t>
  </si>
  <si>
    <t>…</t>
  </si>
  <si>
    <t>Усього</t>
  </si>
  <si>
    <t>Регіональна цільова програма 1</t>
  </si>
  <si>
    <t>Підпрограма 1</t>
  </si>
  <si>
    <t>Підпрограма 2</t>
  </si>
  <si>
    <t>№ з/п</t>
  </si>
  <si>
    <t>КПКВК</t>
  </si>
  <si>
    <t>Показники</t>
  </si>
  <si>
    <t>Одиниця виміру</t>
  </si>
  <si>
    <t>Джерело інформації</t>
  </si>
  <si>
    <t>Виконано за звітний період (касові видатки/надані кредити)</t>
  </si>
  <si>
    <t>Завдання 1</t>
  </si>
  <si>
    <t>Код</t>
  </si>
  <si>
    <t>Найменування джерел надходжень</t>
  </si>
  <si>
    <t>Касові видатки станом на</t>
  </si>
  <si>
    <t>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</si>
  <si>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</si>
  <si>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</si>
  <si>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</si>
  <si>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</si>
  <si>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</si>
  <si>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</si>
  <si>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</si>
  <si>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</si>
  <si>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2</t>
  </si>
  <si>
    <t>Керівник установи головного розпорядника</t>
  </si>
  <si>
    <t xml:space="preserve">Головний бухгалтер установи головного </t>
  </si>
  <si>
    <t>(найменування головного розпорядника)</t>
  </si>
  <si>
    <t xml:space="preserve"> 1.</t>
  </si>
  <si>
    <t xml:space="preserve">(КПКВК МБ)  </t>
  </si>
  <si>
    <t>2.</t>
  </si>
  <si>
    <t xml:space="preserve"> 3.</t>
  </si>
  <si>
    <t>(найменування відповідального виконавця)</t>
  </si>
  <si>
    <t>(найменування бюджетної програми)</t>
  </si>
  <si>
    <t>Ужгородська районна рада</t>
  </si>
  <si>
    <t>010000</t>
  </si>
  <si>
    <t>011000</t>
  </si>
  <si>
    <t>4.</t>
  </si>
  <si>
    <t>Видатки та надання кредитів за бюджетною програмою за звітний період</t>
  </si>
  <si>
    <t>Обсяги фінансування бюджетної програми за звітний період у розрізі підпрограм та завдань</t>
  </si>
  <si>
    <t>5.</t>
  </si>
  <si>
    <t>Підпрограма/завдання бюджетної програми 2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</si>
  <si>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</si>
  <si>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</si>
  <si>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Видатки на реалізацію регіональних цільових програм, які виконуються в межах бюджетної програми, за звітний період</t>
  </si>
  <si>
    <t>6.</t>
  </si>
  <si>
    <t>Назва регіональної цільової програми та підпрограми</t>
  </si>
  <si>
    <t>Результативні показники бюджетної програми та аналіз їх виконання за звітний період</t>
  </si>
  <si>
    <t>7.</t>
  </si>
  <si>
    <t>8.</t>
  </si>
  <si>
    <t xml:space="preserve">бюджетних коштів                                                       </t>
  </si>
  <si>
    <t xml:space="preserve">   (підпис)    </t>
  </si>
  <si>
    <t xml:space="preserve">    (ініціали та прізвище)</t>
  </si>
  <si>
    <t xml:space="preserve">                                                                                                                              </t>
  </si>
  <si>
    <t xml:space="preserve"> Джерела фінансування інвестиційних проектів у розрізі підпрограмᶟ</t>
  </si>
  <si>
    <t xml:space="preserve">розпорядника бюджетних коштів                           </t>
  </si>
  <si>
    <t xml:space="preserve">                                                                                                                                   </t>
  </si>
  <si>
    <t>(КФКВК)  ¹</t>
  </si>
  <si>
    <r>
      <t>1</t>
    </r>
    <r>
      <rPr>
        <sz val="10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</si>
  <si>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</si>
  <si>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 xml:space="preserve">3 </t>
    </r>
    <r>
      <rPr>
        <sz val="10"/>
        <color indexed="8"/>
        <rFont val="Times New Roman"/>
        <family val="1"/>
      </rPr>
      <t>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</si>
  <si>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Показник затрат</t>
  </si>
  <si>
    <t>од.</t>
  </si>
  <si>
    <t>штатний розпис</t>
  </si>
  <si>
    <t>Показник продукту</t>
  </si>
  <si>
    <t>Показник ефективності</t>
  </si>
  <si>
    <t>розрахунок</t>
  </si>
  <si>
    <t xml:space="preserve"> тис.грн.</t>
  </si>
  <si>
    <t>0118600</t>
  </si>
  <si>
    <t>Фінансова підтримка об'єднання прикордонних органів місцевого самоврядування Ужгородщини на 2016-2020 роки</t>
  </si>
  <si>
    <t>Завдання 6</t>
  </si>
  <si>
    <t xml:space="preserve"> Програма приватизації об'єктів спільної власності і територіальних громад сіл, селища Ужгородськогорайону на 2017-2018 роки та перелік об'єктів комунальної власності, які підлягають приватизації.</t>
  </si>
  <si>
    <t>1.1.</t>
  </si>
  <si>
    <t>1.2.</t>
  </si>
  <si>
    <t>1.3.</t>
  </si>
  <si>
    <t>6.1.</t>
  </si>
  <si>
    <t>6.2.</t>
  </si>
  <si>
    <t>6.3.</t>
  </si>
  <si>
    <t>обсяг видатків</t>
  </si>
  <si>
    <t>тис.грн.</t>
  </si>
  <si>
    <t>кошторис</t>
  </si>
  <si>
    <t>кількість проведених об'єднанням заходів</t>
  </si>
  <si>
    <t>2</t>
  </si>
  <si>
    <t>середні витрати на проведення одного заходу</t>
  </si>
  <si>
    <t>4</t>
  </si>
  <si>
    <t>грн.</t>
  </si>
  <si>
    <t>Якості</t>
  </si>
  <si>
    <t>%</t>
  </si>
  <si>
    <t>кількість приватизованих об'єктів</t>
  </si>
  <si>
    <t>середні витрати на підготовку об'єкта до приватизації</t>
  </si>
  <si>
    <t>40</t>
  </si>
  <si>
    <t>0</t>
  </si>
  <si>
    <t>Чорнак Р.В.</t>
  </si>
  <si>
    <t>Машіка Н П.</t>
  </si>
  <si>
    <t>0830</t>
  </si>
  <si>
    <t>Кількість штатних одиниць</t>
  </si>
  <si>
    <t>Кількість друкованих видань</t>
  </si>
  <si>
    <t>од</t>
  </si>
  <si>
    <t>звітність</t>
  </si>
  <si>
    <t>Разовий тираж</t>
  </si>
  <si>
    <t>Річний тираж</t>
  </si>
  <si>
    <t>середні витрати на одну штатну одиницю</t>
  </si>
  <si>
    <t>середні витрати на одиницю тиражу газети</t>
  </si>
  <si>
    <t>Темп зростання реалізованих примірників порівняно з пепереднім періодом</t>
  </si>
  <si>
    <t>0118410</t>
  </si>
  <si>
    <t>Фінансова підтримка засобів масової інформації</t>
  </si>
  <si>
    <t>про виконання паспорта бюджетної програми районного бюджету Ужгородського району за 2018 рік</t>
  </si>
  <si>
    <r>
      <rPr>
        <b/>
        <sz val="10"/>
        <rFont val="Times New Roman"/>
        <family val="1"/>
      </rPr>
      <t>Завдання 1</t>
    </r>
    <r>
      <rPr>
        <sz val="10"/>
        <rFont val="Times New Roman"/>
        <family val="1"/>
      </rPr>
      <t>:Фінансова підтримка засобів масової інформації</t>
    </r>
  </si>
  <si>
    <t>Програма забезпечення діяльності районної газети "Вісті Ужогродщини"</t>
  </si>
  <si>
    <t xml:space="preserve">Фінансова підтримка засобів масової інформаціївидань  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</si>
</sst>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  <numFmt numFmtId="165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mbria"/>
      <family val="1"/>
    </font>
    <font>
      <sz val="14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mbria"/>
      <family val="1"/>
    </font>
    <font>
      <b/>
      <sz val="11"/>
      <color theme="1"/>
      <name val="Times New Roman"/>
      <family val="1"/>
    </font>
    <font>
      <sz val="14"/>
      <color theme="1"/>
      <name val="Cambria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Cambria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justify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vertical="top" wrapText="1"/>
    </xf>
    <xf numFmtId="0" fontId="58" fillId="0" borderId="0" xfId="0" applyFont="1" applyAlignment="1">
      <alignment/>
    </xf>
    <xf numFmtId="0" fontId="56" fillId="0" borderId="0" xfId="0" applyFont="1" applyAlignment="1">
      <alignment/>
    </xf>
    <xf numFmtId="0" fontId="59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vertical="top" wrapText="1"/>
    </xf>
    <xf numFmtId="0" fontId="61" fillId="0" borderId="0" xfId="0" applyFont="1" applyAlignment="1">
      <alignment/>
    </xf>
    <xf numFmtId="0" fontId="53" fillId="0" borderId="0" xfId="0" applyFont="1" applyAlignment="1">
      <alignment/>
    </xf>
    <xf numFmtId="49" fontId="53" fillId="0" borderId="10" xfId="0" applyNumberFormat="1" applyFont="1" applyBorder="1" applyAlignment="1">
      <alignment horizontal="center" vertical="top" wrapText="1"/>
    </xf>
    <xf numFmtId="164" fontId="53" fillId="0" borderId="10" xfId="0" applyNumberFormat="1" applyFont="1" applyBorder="1" applyAlignment="1">
      <alignment horizontal="center" vertical="top" wrapText="1"/>
    </xf>
    <xf numFmtId="0" fontId="53" fillId="0" borderId="0" xfId="0" applyFont="1" applyAlignment="1">
      <alignment horizontal="center"/>
    </xf>
    <xf numFmtId="49" fontId="52" fillId="0" borderId="11" xfId="0" applyNumberFormat="1" applyFont="1" applyBorder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55" fillId="0" borderId="11" xfId="0" applyFont="1" applyBorder="1" applyAlignment="1">
      <alignment/>
    </xf>
    <xf numFmtId="165" fontId="17" fillId="0" borderId="10" xfId="0" applyNumberFormat="1" applyFont="1" applyBorder="1" applyAlignment="1" applyProtection="1">
      <alignment horizontal="center" vertical="center" wrapText="1"/>
      <protection/>
    </xf>
    <xf numFmtId="165" fontId="17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/>
    </xf>
    <xf numFmtId="3" fontId="17" fillId="0" borderId="10" xfId="0" applyNumberFormat="1" applyFont="1" applyBorder="1" applyAlignment="1" applyProtection="1">
      <alignment horizontal="right" vertical="center" wrapText="1"/>
      <protection/>
    </xf>
    <xf numFmtId="49" fontId="17" fillId="0" borderId="10" xfId="0" applyNumberFormat="1" applyFont="1" applyBorder="1" applyAlignment="1" applyProtection="1">
      <alignment horizontal="right" vertical="center" wrapText="1"/>
      <protection/>
    </xf>
    <xf numFmtId="165" fontId="17" fillId="0" borderId="10" xfId="0" applyNumberFormat="1" applyFont="1" applyFill="1" applyBorder="1" applyAlignment="1" applyProtection="1">
      <alignment horizontal="right" vertical="center" wrapText="1"/>
      <protection/>
    </xf>
    <xf numFmtId="4" fontId="17" fillId="0" borderId="10" xfId="0" applyNumberFormat="1" applyFont="1" applyBorder="1" applyAlignment="1" applyProtection="1">
      <alignment horizontal="right" vertical="center" wrapText="1"/>
      <protection/>
    </xf>
    <xf numFmtId="49" fontId="17" fillId="0" borderId="10" xfId="0" applyNumberFormat="1" applyFont="1" applyFill="1" applyBorder="1" applyAlignment="1" applyProtection="1">
      <alignment horizontal="right" vertical="center" wrapText="1"/>
      <protection/>
    </xf>
    <xf numFmtId="0" fontId="18" fillId="0" borderId="1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wrapText="1"/>
    </xf>
    <xf numFmtId="0" fontId="15" fillId="0" borderId="12" xfId="0" applyFont="1" applyFill="1" applyBorder="1" applyAlignment="1" applyProtection="1">
      <alignment vertical="center" wrapText="1"/>
      <protection/>
    </xf>
    <xf numFmtId="0" fontId="53" fillId="0" borderId="10" xfId="0" applyFont="1" applyBorder="1" applyAlignment="1">
      <alignment horizontal="center" vertical="top" wrapText="1"/>
    </xf>
    <xf numFmtId="164" fontId="17" fillId="0" borderId="13" xfId="0" applyNumberFormat="1" applyFont="1" applyFill="1" applyBorder="1" applyAlignment="1" applyProtection="1">
      <alignment horizontal="center" vertical="center" wrapText="1"/>
      <protection/>
    </xf>
    <xf numFmtId="2" fontId="17" fillId="0" borderId="10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/>
    </xf>
    <xf numFmtId="49" fontId="54" fillId="0" borderId="11" xfId="0" applyNumberFormat="1" applyFont="1" applyBorder="1" applyAlignment="1">
      <alignment horizontal="center"/>
    </xf>
    <xf numFmtId="0" fontId="15" fillId="0" borderId="12" xfId="0" applyFont="1" applyFill="1" applyBorder="1" applyAlignment="1" applyProtection="1">
      <alignment vertical="center" wrapText="1"/>
      <protection/>
    </xf>
    <xf numFmtId="49" fontId="14" fillId="0" borderId="12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wrapText="1"/>
    </xf>
    <xf numFmtId="0" fontId="62" fillId="0" borderId="10" xfId="0" applyFont="1" applyBorder="1" applyAlignment="1">
      <alignment vertical="top" wrapText="1"/>
    </xf>
    <xf numFmtId="0" fontId="55" fillId="0" borderId="10" xfId="0" applyFont="1" applyBorder="1" applyAlignment="1">
      <alignment/>
    </xf>
    <xf numFmtId="0" fontId="15" fillId="0" borderId="10" xfId="0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/>
    </xf>
    <xf numFmtId="0" fontId="6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17" fillId="0" borderId="10" xfId="0" applyNumberFormat="1" applyFont="1" applyFill="1" applyBorder="1" applyAlignment="1" applyProtection="1">
      <alignment horizontal="right" vertical="center" wrapText="1"/>
      <protection/>
    </xf>
    <xf numFmtId="9" fontId="6" fillId="0" borderId="10" xfId="0" applyNumberFormat="1" applyFont="1" applyBorder="1" applyAlignment="1">
      <alignment horizontal="center" vertical="center" wrapText="1"/>
    </xf>
    <xf numFmtId="9" fontId="17" fillId="0" borderId="10" xfId="0" applyNumberFormat="1" applyFont="1" applyBorder="1" applyAlignment="1" applyProtection="1">
      <alignment horizontal="right" vertical="center" wrapText="1"/>
      <protection/>
    </xf>
    <xf numFmtId="9" fontId="17" fillId="0" borderId="10" xfId="0" applyNumberFormat="1" applyFont="1" applyFill="1" applyBorder="1" applyAlignment="1" applyProtection="1">
      <alignment horizontal="right" vertical="center" wrapText="1"/>
      <protection/>
    </xf>
    <xf numFmtId="3" fontId="6" fillId="0" borderId="10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/>
    </xf>
    <xf numFmtId="0" fontId="15" fillId="0" borderId="12" xfId="0" applyFont="1" applyFill="1" applyBorder="1" applyAlignment="1" applyProtection="1">
      <alignment vertical="center" wrapText="1"/>
      <protection/>
    </xf>
    <xf numFmtId="0" fontId="53" fillId="0" borderId="10" xfId="0" applyFont="1" applyBorder="1" applyAlignment="1">
      <alignment horizontal="center" vertical="top" wrapText="1"/>
    </xf>
    <xf numFmtId="0" fontId="15" fillId="0" borderId="12" xfId="0" applyFont="1" applyFill="1" applyBorder="1" applyAlignment="1" applyProtection="1">
      <alignment vertical="center" wrapText="1"/>
      <protection/>
    </xf>
    <xf numFmtId="165" fontId="53" fillId="0" borderId="10" xfId="0" applyNumberFormat="1" applyFont="1" applyBorder="1" applyAlignment="1" applyProtection="1">
      <alignment horizontal="right" vertical="center" wrapText="1"/>
      <protection/>
    </xf>
    <xf numFmtId="165" fontId="17" fillId="33" borderId="10" xfId="0" applyNumberFormat="1" applyFont="1" applyFill="1" applyBorder="1" applyAlignment="1" applyProtection="1">
      <alignment horizontal="right" vertical="center" wrapText="1"/>
      <protection/>
    </xf>
    <xf numFmtId="164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63" fillId="0" borderId="11" xfId="0" applyFont="1" applyBorder="1" applyAlignment="1">
      <alignment horizontal="center" wrapText="1"/>
    </xf>
    <xf numFmtId="0" fontId="54" fillId="0" borderId="0" xfId="0" applyFont="1" applyAlignment="1">
      <alignment horizontal="right"/>
    </xf>
    <xf numFmtId="0" fontId="53" fillId="0" borderId="12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53" fillId="0" borderId="12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wrapText="1"/>
    </xf>
    <xf numFmtId="0" fontId="64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12" xfId="0" applyFont="1" applyBorder="1" applyAlignment="1">
      <alignment vertical="top" wrapText="1"/>
    </xf>
    <xf numFmtId="0" fontId="53" fillId="0" borderId="16" xfId="0" applyFont="1" applyBorder="1" applyAlignment="1">
      <alignment vertical="top" wrapText="1"/>
    </xf>
    <xf numFmtId="0" fontId="53" fillId="0" borderId="13" xfId="0" applyFont="1" applyBorder="1" applyAlignment="1">
      <alignment vertical="top" wrapText="1"/>
    </xf>
    <xf numFmtId="0" fontId="53" fillId="0" borderId="17" xfId="0" applyFont="1" applyBorder="1" applyAlignment="1">
      <alignment horizontal="center" vertical="center" wrapText="1"/>
    </xf>
    <xf numFmtId="0" fontId="53" fillId="0" borderId="15" xfId="0" applyFont="1" applyBorder="1" applyAlignment="1">
      <alignment vertical="center" wrapText="1"/>
    </xf>
    <xf numFmtId="0" fontId="53" fillId="0" borderId="18" xfId="0" applyFont="1" applyBorder="1" applyAlignment="1">
      <alignment vertical="center" wrapText="1"/>
    </xf>
    <xf numFmtId="0" fontId="53" fillId="0" borderId="19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53" fillId="0" borderId="16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53" fillId="0" borderId="22" xfId="0" applyFont="1" applyBorder="1" applyAlignment="1">
      <alignment wrapText="1"/>
    </xf>
    <xf numFmtId="0" fontId="53" fillId="0" borderId="16" xfId="0" applyFont="1" applyBorder="1" applyAlignment="1">
      <alignment wrapText="1"/>
    </xf>
    <xf numFmtId="0" fontId="53" fillId="0" borderId="13" xfId="0" applyFont="1" applyBorder="1" applyAlignment="1">
      <alignment wrapText="1"/>
    </xf>
    <xf numFmtId="0" fontId="53" fillId="0" borderId="15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14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5" fillId="0" borderId="12" xfId="0" applyFont="1" applyFill="1" applyBorder="1" applyAlignment="1" applyProtection="1">
      <alignment vertical="center" wrapText="1"/>
      <protection/>
    </xf>
    <xf numFmtId="0" fontId="15" fillId="0" borderId="16" xfId="0" applyFont="1" applyFill="1" applyBorder="1" applyAlignment="1" applyProtection="1">
      <alignment vertical="center" wrapText="1"/>
      <protection/>
    </xf>
    <xf numFmtId="0" fontId="15" fillId="0" borderId="13" xfId="0" applyFont="1" applyFill="1" applyBorder="1" applyAlignment="1" applyProtection="1">
      <alignment vertical="center" wrapText="1"/>
      <protection/>
    </xf>
    <xf numFmtId="0" fontId="62" fillId="0" borderId="16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5" fillId="0" borderId="0" xfId="0" applyFont="1" applyAlignment="1">
      <alignment horizontal="justify" wrapText="1"/>
    </xf>
    <xf numFmtId="0" fontId="55" fillId="0" borderId="0" xfId="0" applyFont="1" applyAlignment="1">
      <alignment wrapText="1"/>
    </xf>
    <xf numFmtId="0" fontId="53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6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0.9921875" style="0" customWidth="1"/>
    <col min="2" max="2" width="3.421875" style="0" customWidth="1"/>
    <col min="3" max="3" width="12.28125" style="0" customWidth="1"/>
    <col min="4" max="11" width="15.7109375" style="0" customWidth="1"/>
  </cols>
  <sheetData>
    <row r="2" spans="1:19" ht="15">
      <c r="A2" s="7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"/>
      <c r="M2" s="7"/>
      <c r="N2" s="7"/>
      <c r="O2" s="7"/>
      <c r="P2" s="7"/>
      <c r="Q2" s="7"/>
      <c r="R2" s="7"/>
      <c r="S2" s="7"/>
    </row>
    <row r="3" spans="1:19" ht="15">
      <c r="A3" s="7"/>
      <c r="B3" s="79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"/>
      <c r="M3" s="7"/>
      <c r="N3" s="7"/>
      <c r="O3" s="7"/>
      <c r="P3" s="7"/>
      <c r="Q3" s="7"/>
      <c r="R3" s="7"/>
      <c r="S3" s="7"/>
    </row>
    <row r="4" spans="1:19" ht="20.25" customHeight="1">
      <c r="A4" s="7"/>
      <c r="B4" s="79" t="s">
        <v>2</v>
      </c>
      <c r="C4" s="79"/>
      <c r="D4" s="79"/>
      <c r="E4" s="79"/>
      <c r="F4" s="79"/>
      <c r="G4" s="79"/>
      <c r="H4" s="79"/>
      <c r="I4" s="79"/>
      <c r="J4" s="79"/>
      <c r="K4" s="79"/>
      <c r="L4" s="7"/>
      <c r="M4" s="7"/>
      <c r="N4" s="7"/>
      <c r="O4" s="7"/>
      <c r="P4" s="7"/>
      <c r="Q4" s="7"/>
      <c r="R4" s="7"/>
      <c r="S4" s="7"/>
    </row>
    <row r="5" spans="1:19" ht="18">
      <c r="A5" s="7"/>
      <c r="B5" s="1"/>
      <c r="C5" s="1"/>
      <c r="D5" s="20"/>
      <c r="E5" s="20"/>
      <c r="F5" s="20"/>
      <c r="G5" s="20"/>
      <c r="H5" s="20"/>
      <c r="I5" s="20"/>
      <c r="J5" s="20"/>
      <c r="K5" s="20"/>
      <c r="L5" s="7"/>
      <c r="M5" s="7"/>
      <c r="N5" s="7"/>
      <c r="O5" s="7"/>
      <c r="P5" s="7"/>
      <c r="Q5" s="7"/>
      <c r="R5" s="7"/>
      <c r="S5" s="7"/>
    </row>
    <row r="6" spans="1:19" ht="17.25">
      <c r="A6" s="7"/>
      <c r="B6" s="85" t="s">
        <v>3</v>
      </c>
      <c r="C6" s="85"/>
      <c r="D6" s="86"/>
      <c r="E6" s="86"/>
      <c r="F6" s="86"/>
      <c r="G6" s="86"/>
      <c r="H6" s="86"/>
      <c r="I6" s="86"/>
      <c r="J6" s="86"/>
      <c r="K6" s="86"/>
      <c r="L6" s="7"/>
      <c r="M6" s="7"/>
      <c r="N6" s="7"/>
      <c r="O6" s="7"/>
      <c r="P6" s="7"/>
      <c r="Q6" s="7"/>
      <c r="R6" s="7"/>
      <c r="S6" s="7"/>
    </row>
    <row r="7" spans="1:19" ht="17.25">
      <c r="A7" s="7"/>
      <c r="B7" s="85" t="s">
        <v>119</v>
      </c>
      <c r="C7" s="85"/>
      <c r="D7" s="86"/>
      <c r="E7" s="86"/>
      <c r="F7" s="86"/>
      <c r="G7" s="86"/>
      <c r="H7" s="86"/>
      <c r="I7" s="86"/>
      <c r="J7" s="86"/>
      <c r="K7" s="86"/>
      <c r="L7" s="7"/>
      <c r="M7" s="7"/>
      <c r="N7" s="7"/>
      <c r="O7" s="7"/>
      <c r="P7" s="7"/>
      <c r="Q7" s="7"/>
      <c r="R7" s="7"/>
      <c r="S7" s="7"/>
    </row>
    <row r="8" spans="1:19" ht="9" customHeight="1">
      <c r="A8" s="7"/>
      <c r="B8" s="85"/>
      <c r="C8" s="85"/>
      <c r="D8" s="86"/>
      <c r="E8" s="86"/>
      <c r="F8" s="86"/>
      <c r="G8" s="86"/>
      <c r="H8" s="86"/>
      <c r="I8" s="86"/>
      <c r="J8" s="86"/>
      <c r="K8" s="86"/>
      <c r="L8" s="7"/>
      <c r="M8" s="7"/>
      <c r="N8" s="7"/>
      <c r="O8" s="7"/>
      <c r="P8" s="7"/>
      <c r="Q8" s="7"/>
      <c r="R8" s="7"/>
      <c r="S8" s="7"/>
    </row>
    <row r="9" spans="1:19" ht="14.25">
      <c r="A9" s="7"/>
      <c r="B9" s="23"/>
      <c r="C9" s="23"/>
      <c r="D9" s="20"/>
      <c r="E9" s="20"/>
      <c r="F9" s="20"/>
      <c r="G9" s="20"/>
      <c r="H9" s="20"/>
      <c r="I9" s="20"/>
      <c r="J9" s="20"/>
      <c r="K9" s="20"/>
      <c r="L9" s="7"/>
      <c r="M9" s="7"/>
      <c r="N9" s="7"/>
      <c r="O9" s="7"/>
      <c r="P9" s="7"/>
      <c r="Q9" s="7"/>
      <c r="R9" s="7"/>
      <c r="S9" s="7"/>
    </row>
    <row r="10" spans="1:19" ht="18">
      <c r="A10" s="7"/>
      <c r="B10" s="2" t="s">
        <v>41</v>
      </c>
      <c r="C10" s="24" t="s">
        <v>48</v>
      </c>
      <c r="D10" s="20"/>
      <c r="E10" s="75" t="s">
        <v>47</v>
      </c>
      <c r="F10" s="75"/>
      <c r="G10" s="75"/>
      <c r="H10" s="75"/>
      <c r="I10" s="75"/>
      <c r="J10" s="75"/>
      <c r="K10" s="20"/>
      <c r="L10" s="7"/>
      <c r="M10" s="7"/>
      <c r="N10" s="7"/>
      <c r="O10" s="7"/>
      <c r="P10" s="7"/>
      <c r="Q10" s="7"/>
      <c r="R10" s="7"/>
      <c r="S10" s="7"/>
    </row>
    <row r="11" spans="1:19" ht="18">
      <c r="A11" s="7"/>
      <c r="B11" s="2"/>
      <c r="C11" s="25" t="s">
        <v>42</v>
      </c>
      <c r="D11" s="20"/>
      <c r="E11" s="76" t="s">
        <v>40</v>
      </c>
      <c r="F11" s="77"/>
      <c r="G11" s="77"/>
      <c r="H11" s="77"/>
      <c r="I11" s="77"/>
      <c r="J11" s="77"/>
      <c r="K11" s="20"/>
      <c r="L11" s="7"/>
      <c r="M11" s="7"/>
      <c r="N11" s="7"/>
      <c r="O11" s="7"/>
      <c r="P11" s="7"/>
      <c r="Q11" s="7"/>
      <c r="R11" s="7"/>
      <c r="S11" s="7"/>
    </row>
    <row r="12" spans="1:19" ht="9.75" customHeight="1">
      <c r="A12" s="7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7"/>
      <c r="M12" s="7"/>
      <c r="N12" s="7"/>
      <c r="O12" s="7"/>
      <c r="P12" s="7"/>
      <c r="Q12" s="7"/>
      <c r="R12" s="7"/>
      <c r="S12" s="7"/>
    </row>
    <row r="13" spans="1:19" ht="18">
      <c r="A13" s="7"/>
      <c r="B13" s="2" t="s">
        <v>43</v>
      </c>
      <c r="C13" s="24" t="s">
        <v>49</v>
      </c>
      <c r="D13" s="20"/>
      <c r="E13" s="75" t="s">
        <v>47</v>
      </c>
      <c r="F13" s="75"/>
      <c r="G13" s="75"/>
      <c r="H13" s="75"/>
      <c r="I13" s="75"/>
      <c r="J13" s="75"/>
      <c r="K13" s="20"/>
      <c r="L13" s="7"/>
      <c r="M13" s="7"/>
      <c r="N13" s="7"/>
      <c r="O13" s="7"/>
      <c r="P13" s="7"/>
      <c r="Q13" s="7"/>
      <c r="R13" s="7"/>
      <c r="S13" s="7"/>
    </row>
    <row r="14" spans="1:19" ht="18.75" customHeight="1">
      <c r="A14" s="7"/>
      <c r="B14" s="2"/>
      <c r="C14" s="25" t="s">
        <v>42</v>
      </c>
      <c r="D14" s="20"/>
      <c r="E14" s="76" t="s">
        <v>45</v>
      </c>
      <c r="F14" s="77"/>
      <c r="G14" s="77"/>
      <c r="H14" s="77"/>
      <c r="I14" s="77"/>
      <c r="J14" s="77"/>
      <c r="K14" s="20"/>
      <c r="L14" s="7"/>
      <c r="M14" s="7"/>
      <c r="N14" s="7"/>
      <c r="O14" s="7"/>
      <c r="P14" s="7"/>
      <c r="Q14" s="7"/>
      <c r="R14" s="7"/>
      <c r="S14" s="7"/>
    </row>
    <row r="15" spans="1:19" ht="6" customHeight="1">
      <c r="A15" s="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7"/>
      <c r="M15" s="7"/>
      <c r="N15" s="7"/>
      <c r="O15" s="7"/>
      <c r="P15" s="7"/>
      <c r="Q15" s="7"/>
      <c r="R15" s="7"/>
      <c r="S15" s="7"/>
    </row>
    <row r="16" spans="1:19" ht="33" customHeight="1">
      <c r="A16" s="7"/>
      <c r="B16" s="2" t="s">
        <v>44</v>
      </c>
      <c r="C16" s="24" t="s">
        <v>117</v>
      </c>
      <c r="D16" s="51" t="s">
        <v>107</v>
      </c>
      <c r="E16" s="78" t="s">
        <v>118</v>
      </c>
      <c r="F16" s="78"/>
      <c r="G16" s="78"/>
      <c r="H16" s="78"/>
      <c r="I16" s="78"/>
      <c r="J16" s="78"/>
      <c r="K16" s="20"/>
      <c r="L16" s="7"/>
      <c r="M16" s="7"/>
      <c r="N16" s="7"/>
      <c r="O16" s="7"/>
      <c r="P16" s="7"/>
      <c r="Q16" s="7"/>
      <c r="R16" s="7"/>
      <c r="S16" s="7"/>
    </row>
    <row r="17" spans="1:19" ht="18">
      <c r="A17" s="7"/>
      <c r="B17" s="2"/>
      <c r="C17" s="25" t="s">
        <v>42</v>
      </c>
      <c r="D17" s="25" t="s">
        <v>70</v>
      </c>
      <c r="E17" s="76" t="s">
        <v>46</v>
      </c>
      <c r="F17" s="77"/>
      <c r="G17" s="77"/>
      <c r="H17" s="77"/>
      <c r="I17" s="77"/>
      <c r="J17" s="77"/>
      <c r="K17" s="20"/>
      <c r="L17" s="7"/>
      <c r="M17" s="7"/>
      <c r="N17" s="7"/>
      <c r="O17" s="7"/>
      <c r="P17" s="7"/>
      <c r="Q17" s="7"/>
      <c r="R17" s="7"/>
      <c r="S17" s="7"/>
    </row>
    <row r="18" spans="1:19" ht="14.25">
      <c r="A18" s="7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7"/>
      <c r="M18" s="7"/>
      <c r="N18" s="7"/>
      <c r="O18" s="7"/>
      <c r="P18" s="7"/>
      <c r="Q18" s="7"/>
      <c r="R18" s="7"/>
      <c r="S18" s="7"/>
    </row>
    <row r="19" spans="1:19" ht="18">
      <c r="A19" s="7"/>
      <c r="B19" s="2"/>
      <c r="C19" s="2"/>
      <c r="D19" s="20"/>
      <c r="E19" s="20"/>
      <c r="F19" s="20"/>
      <c r="G19" s="20"/>
      <c r="H19" s="20"/>
      <c r="I19" s="20"/>
      <c r="J19" s="20"/>
      <c r="K19" s="20"/>
      <c r="L19" s="7"/>
      <c r="M19" s="7"/>
      <c r="N19" s="7"/>
      <c r="O19" s="7"/>
      <c r="P19" s="7"/>
      <c r="Q19" s="7"/>
      <c r="R19" s="7"/>
      <c r="S19" s="7"/>
    </row>
    <row r="20" spans="1:19" ht="18">
      <c r="A20" s="7"/>
      <c r="B20" s="2" t="s">
        <v>50</v>
      </c>
      <c r="C20" s="2" t="s">
        <v>51</v>
      </c>
      <c r="D20" s="20"/>
      <c r="E20" s="20"/>
      <c r="F20" s="20"/>
      <c r="G20" s="20"/>
      <c r="H20" s="20"/>
      <c r="I20" s="20"/>
      <c r="J20" s="20"/>
      <c r="K20" s="26" t="s">
        <v>4</v>
      </c>
      <c r="L20" s="7"/>
      <c r="M20" s="7"/>
      <c r="N20" s="7"/>
      <c r="O20" s="7"/>
      <c r="P20" s="7"/>
      <c r="Q20" s="7"/>
      <c r="R20" s="7"/>
      <c r="S20" s="7"/>
    </row>
    <row r="21" spans="1:19" ht="30" customHeight="1">
      <c r="A21" s="7"/>
      <c r="B21" s="84" t="s">
        <v>5</v>
      </c>
      <c r="C21" s="84"/>
      <c r="D21" s="84"/>
      <c r="E21" s="84"/>
      <c r="F21" s="84" t="s">
        <v>6</v>
      </c>
      <c r="G21" s="84"/>
      <c r="H21" s="84"/>
      <c r="I21" s="84" t="s">
        <v>7</v>
      </c>
      <c r="J21" s="84"/>
      <c r="K21" s="84"/>
      <c r="L21" s="7"/>
      <c r="M21" s="7"/>
      <c r="N21" s="7"/>
      <c r="O21" s="7"/>
      <c r="P21" s="7"/>
      <c r="Q21" s="7"/>
      <c r="R21" s="7"/>
      <c r="S21" s="7"/>
    </row>
    <row r="22" spans="1:19" ht="27.75">
      <c r="A22" s="7"/>
      <c r="B22" s="80" t="s">
        <v>8</v>
      </c>
      <c r="C22" s="81"/>
      <c r="D22" s="10" t="s">
        <v>9</v>
      </c>
      <c r="E22" s="10" t="s">
        <v>10</v>
      </c>
      <c r="F22" s="10" t="s">
        <v>8</v>
      </c>
      <c r="G22" s="10" t="s">
        <v>9</v>
      </c>
      <c r="H22" s="10" t="s">
        <v>10</v>
      </c>
      <c r="I22" s="10" t="s">
        <v>8</v>
      </c>
      <c r="J22" s="10" t="s">
        <v>9</v>
      </c>
      <c r="K22" s="10" t="s">
        <v>10</v>
      </c>
      <c r="L22" s="7"/>
      <c r="M22" s="7"/>
      <c r="N22" s="7"/>
      <c r="O22" s="7"/>
      <c r="P22" s="7"/>
      <c r="Q22" s="7"/>
      <c r="R22" s="7"/>
      <c r="S22" s="7"/>
    </row>
    <row r="23" spans="1:19" ht="14.25">
      <c r="A23" s="7"/>
      <c r="B23" s="82">
        <v>1</v>
      </c>
      <c r="C23" s="83"/>
      <c r="D23" s="11">
        <v>2</v>
      </c>
      <c r="E23" s="11">
        <v>3</v>
      </c>
      <c r="F23" s="11">
        <v>4</v>
      </c>
      <c r="G23" s="11">
        <v>5</v>
      </c>
      <c r="H23" s="11">
        <v>6</v>
      </c>
      <c r="I23" s="11">
        <v>7</v>
      </c>
      <c r="J23" s="11">
        <v>8</v>
      </c>
      <c r="K23" s="11">
        <v>9</v>
      </c>
      <c r="L23" s="7"/>
      <c r="M23" s="7"/>
      <c r="N23" s="7"/>
      <c r="O23" s="7"/>
      <c r="P23" s="7"/>
      <c r="Q23" s="7"/>
      <c r="R23" s="7"/>
      <c r="S23" s="7"/>
    </row>
    <row r="24" spans="2:11" ht="14.25">
      <c r="B24" s="73">
        <v>400</v>
      </c>
      <c r="C24" s="74"/>
      <c r="D24" s="46">
        <v>0</v>
      </c>
      <c r="E24" s="47">
        <f>B24+D24</f>
        <v>400</v>
      </c>
      <c r="F24" s="48">
        <v>400</v>
      </c>
      <c r="G24" s="49">
        <v>0</v>
      </c>
      <c r="H24" s="47">
        <f>F24+G24</f>
        <v>400</v>
      </c>
      <c r="I24" s="50">
        <f>F24-B24</f>
        <v>0</v>
      </c>
      <c r="J24" s="50">
        <f>G24-D24</f>
        <v>0</v>
      </c>
      <c r="K24" s="50">
        <f>I24+J24</f>
        <v>0</v>
      </c>
    </row>
    <row r="25" spans="2:11" ht="18">
      <c r="B25" s="2"/>
      <c r="C25" s="2"/>
      <c r="D25" s="20"/>
      <c r="E25" s="20"/>
      <c r="F25" s="20"/>
      <c r="G25" s="20"/>
      <c r="H25" s="20"/>
      <c r="I25" s="20"/>
      <c r="J25" s="20"/>
      <c r="K25" s="20"/>
    </row>
    <row r="26" spans="2:11" ht="14.25">
      <c r="B26" s="20"/>
      <c r="C26" s="20"/>
      <c r="D26" s="20"/>
      <c r="E26" s="20"/>
      <c r="F26" s="20"/>
      <c r="G26" s="20"/>
      <c r="H26" s="20"/>
      <c r="I26" s="20"/>
      <c r="J26" s="20"/>
      <c r="K26" s="20"/>
    </row>
  </sheetData>
  <sheetProtection/>
  <mergeCells count="18">
    <mergeCell ref="B2:K2"/>
    <mergeCell ref="B3:K3"/>
    <mergeCell ref="B4:K4"/>
    <mergeCell ref="B22:C22"/>
    <mergeCell ref="B23:C23"/>
    <mergeCell ref="B21:E21"/>
    <mergeCell ref="F21:H21"/>
    <mergeCell ref="I21:K21"/>
    <mergeCell ref="B6:K6"/>
    <mergeCell ref="B7:K7"/>
    <mergeCell ref="B8:K8"/>
    <mergeCell ref="B24:C24"/>
    <mergeCell ref="E10:J10"/>
    <mergeCell ref="E11:J11"/>
    <mergeCell ref="E13:J13"/>
    <mergeCell ref="E14:J14"/>
    <mergeCell ref="E16:J16"/>
    <mergeCell ref="E17:J17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4.57421875" style="0" customWidth="1"/>
    <col min="2" max="3" width="8.7109375" style="0" customWidth="1"/>
    <col min="4" max="4" width="23.7109375" style="0" customWidth="1"/>
    <col min="5" max="13" width="10.7109375" style="0" customWidth="1"/>
  </cols>
  <sheetData>
    <row r="1" spans="1:15" ht="18">
      <c r="A1" s="2" t="s">
        <v>53</v>
      </c>
      <c r="B1" s="2" t="s">
        <v>52</v>
      </c>
      <c r="C1" s="2"/>
      <c r="D1" s="2"/>
      <c r="E1" s="2"/>
      <c r="F1" s="2"/>
      <c r="G1" s="2"/>
      <c r="H1" s="2"/>
      <c r="I1" s="2"/>
      <c r="J1" s="2"/>
      <c r="K1" s="20"/>
      <c r="L1" s="20"/>
      <c r="M1" s="20"/>
      <c r="N1" s="16"/>
      <c r="O1" s="16"/>
    </row>
    <row r="2" spans="1:15" ht="14.25">
      <c r="A2" s="3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6" t="s">
        <v>4</v>
      </c>
      <c r="N2" s="16"/>
      <c r="O2" s="16"/>
    </row>
    <row r="3" spans="1:15" ht="46.5" customHeight="1">
      <c r="A3" s="97" t="s">
        <v>18</v>
      </c>
      <c r="B3" s="84" t="s">
        <v>11</v>
      </c>
      <c r="C3" s="84" t="s">
        <v>12</v>
      </c>
      <c r="D3" s="97" t="s">
        <v>54</v>
      </c>
      <c r="E3" s="84" t="s">
        <v>55</v>
      </c>
      <c r="F3" s="84"/>
      <c r="G3" s="84"/>
      <c r="H3" s="84" t="s">
        <v>56</v>
      </c>
      <c r="I3" s="84"/>
      <c r="J3" s="84"/>
      <c r="K3" s="80" t="s">
        <v>7</v>
      </c>
      <c r="L3" s="96"/>
      <c r="M3" s="81"/>
      <c r="N3" s="16"/>
      <c r="O3" s="16"/>
    </row>
    <row r="4" spans="1:15" ht="27.75">
      <c r="A4" s="98"/>
      <c r="B4" s="84"/>
      <c r="C4" s="84"/>
      <c r="D4" s="98"/>
      <c r="E4" s="10" t="s">
        <v>8</v>
      </c>
      <c r="F4" s="10" t="s">
        <v>9</v>
      </c>
      <c r="G4" s="10" t="s">
        <v>10</v>
      </c>
      <c r="H4" s="10" t="s">
        <v>8</v>
      </c>
      <c r="I4" s="10" t="s">
        <v>9</v>
      </c>
      <c r="J4" s="10" t="s">
        <v>10</v>
      </c>
      <c r="K4" s="10" t="s">
        <v>8</v>
      </c>
      <c r="L4" s="10" t="s">
        <v>9</v>
      </c>
      <c r="M4" s="10" t="s">
        <v>10</v>
      </c>
      <c r="N4" s="16"/>
      <c r="O4" s="16"/>
    </row>
    <row r="5" spans="1:15" ht="14.25">
      <c r="A5" s="10">
        <v>1</v>
      </c>
      <c r="B5" s="11">
        <v>2</v>
      </c>
      <c r="C5" s="11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6"/>
      <c r="O5" s="16"/>
    </row>
    <row r="6" spans="1:15" ht="39">
      <c r="A6" s="45">
        <v>2</v>
      </c>
      <c r="B6" s="21" t="s">
        <v>117</v>
      </c>
      <c r="C6" s="21" t="s">
        <v>107</v>
      </c>
      <c r="D6" s="70" t="s">
        <v>120</v>
      </c>
      <c r="E6" s="22">
        <v>400</v>
      </c>
      <c r="F6" s="22">
        <v>0</v>
      </c>
      <c r="G6" s="22">
        <f>E6+F6</f>
        <v>400</v>
      </c>
      <c r="H6" s="22">
        <v>400</v>
      </c>
      <c r="I6" s="22">
        <v>0</v>
      </c>
      <c r="J6" s="22">
        <f>H6+I6</f>
        <v>400</v>
      </c>
      <c r="K6" s="11">
        <f>H6-E6</f>
        <v>0</v>
      </c>
      <c r="L6" s="11">
        <f>I6-F6</f>
        <v>0</v>
      </c>
      <c r="M6" s="11">
        <f>K6+L6</f>
        <v>0</v>
      </c>
      <c r="N6" s="16"/>
      <c r="O6" s="16"/>
    </row>
    <row r="7" spans="1:15" ht="14.25" hidden="1">
      <c r="A7" s="45"/>
      <c r="B7" s="21"/>
      <c r="C7" s="45"/>
      <c r="D7" s="52"/>
      <c r="E7" s="22"/>
      <c r="F7" s="22"/>
      <c r="G7" s="22"/>
      <c r="H7" s="22"/>
      <c r="I7" s="22"/>
      <c r="J7" s="22"/>
      <c r="K7" s="45"/>
      <c r="L7" s="45"/>
      <c r="M7" s="45"/>
      <c r="N7" s="16"/>
      <c r="O7" s="16"/>
    </row>
    <row r="8" spans="1:15" ht="14.25" hidden="1">
      <c r="A8" s="12"/>
      <c r="B8" s="12"/>
      <c r="C8" s="12"/>
      <c r="D8" s="13"/>
      <c r="E8" s="22"/>
      <c r="F8" s="22"/>
      <c r="G8" s="22"/>
      <c r="H8" s="22"/>
      <c r="I8" s="22"/>
      <c r="J8" s="22"/>
      <c r="K8" s="22"/>
      <c r="L8" s="22"/>
      <c r="M8" s="22"/>
      <c r="N8" s="16"/>
      <c r="O8" s="16"/>
    </row>
    <row r="9" spans="1:15" ht="18">
      <c r="A9" s="2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16"/>
      <c r="O9" s="16"/>
    </row>
    <row r="10" spans="1:15" ht="33.75" customHeight="1">
      <c r="A10" s="2" t="s">
        <v>58</v>
      </c>
      <c r="B10" s="109" t="s">
        <v>57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6"/>
      <c r="O10" s="16"/>
    </row>
    <row r="11" spans="1:15" ht="14.25">
      <c r="A11" s="4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4" t="s">
        <v>4</v>
      </c>
      <c r="N11" s="16"/>
      <c r="O11" s="16"/>
    </row>
    <row r="12" spans="1:15" ht="15" customHeight="1">
      <c r="A12" s="90" t="s">
        <v>59</v>
      </c>
      <c r="B12" s="91"/>
      <c r="C12" s="91"/>
      <c r="D12" s="92"/>
      <c r="E12" s="90" t="s">
        <v>55</v>
      </c>
      <c r="F12" s="101"/>
      <c r="G12" s="102"/>
      <c r="H12" s="90" t="s">
        <v>56</v>
      </c>
      <c r="I12" s="101"/>
      <c r="J12" s="102"/>
      <c r="K12" s="90" t="s">
        <v>7</v>
      </c>
      <c r="L12" s="101"/>
      <c r="M12" s="102"/>
      <c r="N12" s="16"/>
      <c r="O12" s="16"/>
    </row>
    <row r="13" spans="1:15" ht="14.25">
      <c r="A13" s="93"/>
      <c r="B13" s="94"/>
      <c r="C13" s="94"/>
      <c r="D13" s="95"/>
      <c r="E13" s="103"/>
      <c r="F13" s="104"/>
      <c r="G13" s="105"/>
      <c r="H13" s="103"/>
      <c r="I13" s="104"/>
      <c r="J13" s="105"/>
      <c r="K13" s="103"/>
      <c r="L13" s="104"/>
      <c r="M13" s="105"/>
      <c r="N13" s="16"/>
      <c r="O13" s="16"/>
    </row>
    <row r="14" spans="1:15" ht="15" customHeight="1">
      <c r="A14" s="93"/>
      <c r="B14" s="94"/>
      <c r="C14" s="94"/>
      <c r="D14" s="95"/>
      <c r="E14" s="106"/>
      <c r="F14" s="107"/>
      <c r="G14" s="108"/>
      <c r="H14" s="106"/>
      <c r="I14" s="107"/>
      <c r="J14" s="108"/>
      <c r="K14" s="106"/>
      <c r="L14" s="107"/>
      <c r="M14" s="108"/>
      <c r="N14" s="16"/>
      <c r="O14" s="16"/>
    </row>
    <row r="15" spans="1:15" ht="29.25" customHeight="1">
      <c r="A15" s="93"/>
      <c r="B15" s="94"/>
      <c r="C15" s="94"/>
      <c r="D15" s="95"/>
      <c r="E15" s="10" t="s">
        <v>8</v>
      </c>
      <c r="F15" s="10" t="s">
        <v>9</v>
      </c>
      <c r="G15" s="10" t="s">
        <v>10</v>
      </c>
      <c r="H15" s="10" t="s">
        <v>8</v>
      </c>
      <c r="I15" s="10" t="s">
        <v>9</v>
      </c>
      <c r="J15" s="10" t="s">
        <v>10</v>
      </c>
      <c r="K15" s="10" t="s">
        <v>8</v>
      </c>
      <c r="L15" s="10" t="s">
        <v>9</v>
      </c>
      <c r="M15" s="10" t="s">
        <v>10</v>
      </c>
      <c r="N15" s="16"/>
      <c r="O15" s="16"/>
    </row>
    <row r="16" spans="1:15" ht="14.25">
      <c r="A16" s="82">
        <v>1</v>
      </c>
      <c r="B16" s="96"/>
      <c r="C16" s="96"/>
      <c r="D16" s="81"/>
      <c r="E16" s="10">
        <v>2</v>
      </c>
      <c r="F16" s="10">
        <v>3</v>
      </c>
      <c r="G16" s="10">
        <v>4</v>
      </c>
      <c r="H16" s="10">
        <v>5</v>
      </c>
      <c r="I16" s="10">
        <v>6</v>
      </c>
      <c r="J16" s="10">
        <v>7</v>
      </c>
      <c r="K16" s="10">
        <v>8</v>
      </c>
      <c r="L16" s="10">
        <v>9</v>
      </c>
      <c r="M16" s="10">
        <v>10</v>
      </c>
      <c r="N16" s="16"/>
      <c r="O16" s="16"/>
    </row>
    <row r="17" spans="1:15" ht="14.25">
      <c r="A17" s="87" t="s">
        <v>15</v>
      </c>
      <c r="B17" s="99"/>
      <c r="C17" s="99"/>
      <c r="D17" s="100"/>
      <c r="E17" s="10"/>
      <c r="F17" s="10"/>
      <c r="G17" s="10"/>
      <c r="H17" s="10"/>
      <c r="I17" s="10"/>
      <c r="J17" s="10"/>
      <c r="K17" s="10"/>
      <c r="L17" s="10"/>
      <c r="M17" s="10"/>
      <c r="N17" s="16"/>
      <c r="O17" s="16"/>
    </row>
    <row r="18" spans="1:15" ht="31.5" customHeight="1">
      <c r="A18" s="87" t="s">
        <v>121</v>
      </c>
      <c r="B18" s="88"/>
      <c r="C18" s="88"/>
      <c r="D18" s="89"/>
      <c r="E18" s="22">
        <v>400</v>
      </c>
      <c r="F18" s="22">
        <v>0</v>
      </c>
      <c r="G18" s="22">
        <f>E18+F18</f>
        <v>400</v>
      </c>
      <c r="H18" s="22">
        <v>400</v>
      </c>
      <c r="I18" s="22">
        <v>0</v>
      </c>
      <c r="J18" s="22">
        <f>H18+I18</f>
        <v>400</v>
      </c>
      <c r="K18" s="69">
        <f>H18-E18</f>
        <v>0</v>
      </c>
      <c r="L18" s="69">
        <f>I18-F18</f>
        <v>0</v>
      </c>
      <c r="M18" s="69">
        <f>K18+L18</f>
        <v>0</v>
      </c>
      <c r="N18" s="16"/>
      <c r="O18" s="16"/>
    </row>
    <row r="19" spans="1:15" ht="14.25">
      <c r="A19" s="87" t="s">
        <v>17</v>
      </c>
      <c r="B19" s="88"/>
      <c r="C19" s="88"/>
      <c r="D19" s="89"/>
      <c r="E19" s="11"/>
      <c r="F19" s="11"/>
      <c r="G19" s="11"/>
      <c r="H19" s="11"/>
      <c r="I19" s="11"/>
      <c r="J19" s="11"/>
      <c r="K19" s="11"/>
      <c r="L19" s="11"/>
      <c r="M19" s="11"/>
      <c r="N19" s="16"/>
      <c r="O19" s="16"/>
    </row>
    <row r="20" spans="1:15" ht="14.25">
      <c r="A20" s="87" t="s">
        <v>13</v>
      </c>
      <c r="B20" s="88"/>
      <c r="C20" s="88"/>
      <c r="D20" s="89"/>
      <c r="E20" s="11"/>
      <c r="F20" s="11"/>
      <c r="G20" s="11"/>
      <c r="H20" s="11"/>
      <c r="I20" s="11"/>
      <c r="J20" s="11"/>
      <c r="K20" s="11"/>
      <c r="L20" s="11"/>
      <c r="M20" s="11"/>
      <c r="N20" s="16"/>
      <c r="O20" s="16"/>
    </row>
    <row r="21" spans="1:15" ht="14.25">
      <c r="A21" s="87" t="s">
        <v>14</v>
      </c>
      <c r="B21" s="88"/>
      <c r="C21" s="88"/>
      <c r="D21" s="89"/>
      <c r="E21" s="11"/>
      <c r="F21" s="11"/>
      <c r="G21" s="11"/>
      <c r="H21" s="11"/>
      <c r="I21" s="11"/>
      <c r="J21" s="11"/>
      <c r="K21" s="11"/>
      <c r="L21" s="11"/>
      <c r="M21" s="11"/>
      <c r="N21" s="16"/>
      <c r="O21" s="16"/>
    </row>
  </sheetData>
  <sheetProtection/>
  <mergeCells count="18">
    <mergeCell ref="K3:M3"/>
    <mergeCell ref="A3:A4"/>
    <mergeCell ref="A17:D17"/>
    <mergeCell ref="A16:D16"/>
    <mergeCell ref="K12:M14"/>
    <mergeCell ref="E12:G14"/>
    <mergeCell ref="B10:M10"/>
    <mergeCell ref="D3:D4"/>
    <mergeCell ref="H12:J14"/>
    <mergeCell ref="B3:B4"/>
    <mergeCell ref="C3:C4"/>
    <mergeCell ref="E3:G3"/>
    <mergeCell ref="H3:J3"/>
    <mergeCell ref="A18:D18"/>
    <mergeCell ref="A19:D19"/>
    <mergeCell ref="A20:D20"/>
    <mergeCell ref="A21:D21"/>
    <mergeCell ref="A12:D1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5">
      <selection activeCell="F44" sqref="F44"/>
    </sheetView>
  </sheetViews>
  <sheetFormatPr defaultColWidth="9.140625" defaultRowHeight="15"/>
  <cols>
    <col min="1" max="1" width="3.8515625" style="0" customWidth="1"/>
    <col min="2" max="2" width="9.421875" style="0" customWidth="1"/>
    <col min="3" max="3" width="35.7109375" style="0" customWidth="1"/>
    <col min="4" max="8" width="15.7109375" style="0" customWidth="1"/>
  </cols>
  <sheetData>
    <row r="1" spans="1:10" ht="18">
      <c r="A1" s="2" t="s">
        <v>61</v>
      </c>
      <c r="B1" s="2" t="s">
        <v>60</v>
      </c>
      <c r="C1" s="2"/>
      <c r="D1" s="2"/>
      <c r="E1" s="2"/>
      <c r="F1" s="2"/>
      <c r="G1" s="2"/>
      <c r="H1" s="2"/>
      <c r="I1" s="15"/>
      <c r="J1" s="15"/>
    </row>
    <row r="2" spans="1:8" ht="69">
      <c r="A2" s="10" t="s">
        <v>18</v>
      </c>
      <c r="B2" s="10" t="s">
        <v>19</v>
      </c>
      <c r="C2" s="10" t="s">
        <v>20</v>
      </c>
      <c r="D2" s="10" t="s">
        <v>21</v>
      </c>
      <c r="E2" s="10" t="s">
        <v>22</v>
      </c>
      <c r="F2" s="10" t="s">
        <v>55</v>
      </c>
      <c r="G2" s="10" t="s">
        <v>23</v>
      </c>
      <c r="H2" s="10" t="s">
        <v>7</v>
      </c>
    </row>
    <row r="3" spans="1:8" ht="14.25" customHeight="1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</row>
    <row r="4" spans="1:8" ht="15" customHeight="1" hidden="1">
      <c r="A4" s="10"/>
      <c r="B4" s="40"/>
      <c r="C4" s="114" t="s">
        <v>24</v>
      </c>
      <c r="D4" s="112"/>
      <c r="E4" s="112"/>
      <c r="F4" s="112"/>
      <c r="G4" s="112"/>
      <c r="H4" s="113"/>
    </row>
    <row r="5" spans="1:8" ht="23.25" customHeight="1" hidden="1">
      <c r="A5" s="43">
        <v>1</v>
      </c>
      <c r="B5" s="53" t="s">
        <v>81</v>
      </c>
      <c r="C5" s="111" t="s">
        <v>82</v>
      </c>
      <c r="D5" s="112"/>
      <c r="E5" s="112"/>
      <c r="F5" s="112"/>
      <c r="G5" s="112"/>
      <c r="H5" s="113"/>
    </row>
    <row r="6" spans="1:8" ht="15" customHeight="1" hidden="1">
      <c r="A6" s="54" t="s">
        <v>85</v>
      </c>
      <c r="B6" s="14"/>
      <c r="C6" s="37" t="s">
        <v>74</v>
      </c>
      <c r="D6" s="28"/>
      <c r="E6" s="38"/>
      <c r="F6" s="29"/>
      <c r="G6" s="30"/>
      <c r="H6" s="30"/>
    </row>
    <row r="7" spans="1:8" ht="15" customHeight="1" hidden="1">
      <c r="A7" s="43"/>
      <c r="B7" s="11"/>
      <c r="C7" s="44" t="s">
        <v>91</v>
      </c>
      <c r="D7" s="31" t="s">
        <v>92</v>
      </c>
      <c r="E7" s="39" t="s">
        <v>93</v>
      </c>
      <c r="F7" s="29">
        <v>40</v>
      </c>
      <c r="G7" s="33" t="s">
        <v>103</v>
      </c>
      <c r="H7" s="41" t="s">
        <v>104</v>
      </c>
    </row>
    <row r="8" spans="1:8" ht="15" customHeight="1" hidden="1">
      <c r="A8" s="43"/>
      <c r="B8" s="11"/>
      <c r="C8" s="115"/>
      <c r="D8" s="121"/>
      <c r="E8" s="121"/>
      <c r="F8" s="121"/>
      <c r="G8" s="121"/>
      <c r="H8" s="122"/>
    </row>
    <row r="9" spans="1:8" ht="15" customHeight="1" hidden="1">
      <c r="A9" s="54" t="s">
        <v>86</v>
      </c>
      <c r="B9" s="14"/>
      <c r="C9" s="37" t="s">
        <v>77</v>
      </c>
      <c r="D9" s="31"/>
      <c r="E9" s="39"/>
      <c r="F9" s="29"/>
      <c r="G9" s="29"/>
      <c r="H9" s="42"/>
    </row>
    <row r="10" spans="1:8" ht="21.75" customHeight="1" hidden="1">
      <c r="A10" s="43"/>
      <c r="B10" s="18"/>
      <c r="C10" s="44" t="s">
        <v>94</v>
      </c>
      <c r="D10" s="31" t="s">
        <v>75</v>
      </c>
      <c r="E10" s="39" t="s">
        <v>79</v>
      </c>
      <c r="F10" s="33" t="s">
        <v>95</v>
      </c>
      <c r="G10" s="33"/>
      <c r="H10" s="41"/>
    </row>
    <row r="11" spans="1:8" ht="21.75" customHeight="1" hidden="1">
      <c r="A11" s="43"/>
      <c r="B11" s="14"/>
      <c r="C11" s="115"/>
      <c r="D11" s="121"/>
      <c r="E11" s="121"/>
      <c r="F11" s="121"/>
      <c r="G11" s="121"/>
      <c r="H11" s="122"/>
    </row>
    <row r="12" spans="1:8" ht="15" customHeight="1" hidden="1">
      <c r="A12" s="54" t="s">
        <v>87</v>
      </c>
      <c r="B12" s="11"/>
      <c r="C12" s="37" t="s">
        <v>78</v>
      </c>
      <c r="D12" s="31"/>
      <c r="E12" s="39"/>
      <c r="F12" s="29"/>
      <c r="G12" s="29"/>
      <c r="H12" s="42"/>
    </row>
    <row r="13" spans="1:8" ht="30" customHeight="1" hidden="1">
      <c r="A13" s="43"/>
      <c r="B13" s="14"/>
      <c r="C13" s="44" t="s">
        <v>96</v>
      </c>
      <c r="D13" s="31" t="s">
        <v>92</v>
      </c>
      <c r="E13" s="39" t="s">
        <v>79</v>
      </c>
      <c r="F13" s="29">
        <f>F7/F10</f>
        <v>20</v>
      </c>
      <c r="G13" s="33"/>
      <c r="H13" s="41"/>
    </row>
    <row r="14" spans="1:8" ht="31.5" customHeight="1" hidden="1">
      <c r="A14" s="43"/>
      <c r="B14" s="14"/>
      <c r="C14" s="115"/>
      <c r="D14" s="121"/>
      <c r="E14" s="121"/>
      <c r="F14" s="121"/>
      <c r="G14" s="121"/>
      <c r="H14" s="122"/>
    </row>
    <row r="15" spans="1:8" ht="15" customHeight="1">
      <c r="A15" s="43"/>
      <c r="B15" s="40"/>
      <c r="C15" s="114" t="s">
        <v>24</v>
      </c>
      <c r="D15" s="112"/>
      <c r="E15" s="112"/>
      <c r="F15" s="112"/>
      <c r="G15" s="112"/>
      <c r="H15" s="113"/>
    </row>
    <row r="16" spans="1:8" ht="21" customHeight="1">
      <c r="A16" s="43"/>
      <c r="B16" s="53" t="s">
        <v>117</v>
      </c>
      <c r="C16" s="118" t="s">
        <v>122</v>
      </c>
      <c r="D16" s="118"/>
      <c r="E16" s="118"/>
      <c r="F16" s="118"/>
      <c r="G16" s="118"/>
      <c r="H16" s="119"/>
    </row>
    <row r="17" spans="1:8" ht="15" customHeight="1">
      <c r="A17" s="54">
        <v>1</v>
      </c>
      <c r="B17" s="18"/>
      <c r="C17" s="37" t="s">
        <v>74</v>
      </c>
      <c r="D17" s="31"/>
      <c r="E17" s="39"/>
      <c r="F17" s="35"/>
      <c r="G17" s="29"/>
      <c r="H17" s="42"/>
    </row>
    <row r="18" spans="1:8" ht="15" customHeight="1">
      <c r="A18" s="43"/>
      <c r="B18" s="14"/>
      <c r="C18" s="68" t="s">
        <v>108</v>
      </c>
      <c r="D18" s="31" t="s">
        <v>110</v>
      </c>
      <c r="E18" s="39" t="s">
        <v>76</v>
      </c>
      <c r="F18" s="32">
        <v>11</v>
      </c>
      <c r="G18" s="62">
        <v>11</v>
      </c>
      <c r="H18" s="66">
        <f>G18-F18</f>
        <v>0</v>
      </c>
    </row>
    <row r="19" spans="1:8" ht="15" customHeight="1">
      <c r="A19" s="43"/>
      <c r="B19" s="14"/>
      <c r="C19" s="68" t="s">
        <v>109</v>
      </c>
      <c r="D19" s="31" t="s">
        <v>110</v>
      </c>
      <c r="E19" s="61" t="s">
        <v>111</v>
      </c>
      <c r="F19" s="32">
        <v>2</v>
      </c>
      <c r="G19" s="62">
        <v>2</v>
      </c>
      <c r="H19" s="66">
        <f>G19-F19</f>
        <v>0</v>
      </c>
    </row>
    <row r="20" spans="1:8" ht="15" customHeight="1">
      <c r="A20" s="43"/>
      <c r="B20" s="14"/>
      <c r="C20" s="115"/>
      <c r="D20" s="121"/>
      <c r="E20" s="121"/>
      <c r="F20" s="121"/>
      <c r="G20" s="121"/>
      <c r="H20" s="122"/>
    </row>
    <row r="21" spans="1:8" ht="15" customHeight="1">
      <c r="A21" s="54">
        <v>2</v>
      </c>
      <c r="B21" s="11"/>
      <c r="C21" s="37" t="s">
        <v>77</v>
      </c>
      <c r="D21" s="31"/>
      <c r="E21" s="39"/>
      <c r="F21" s="35"/>
      <c r="G21" s="34"/>
      <c r="H21" s="42"/>
    </row>
    <row r="22" spans="1:8" ht="15" customHeight="1">
      <c r="A22" s="54"/>
      <c r="B22" s="69"/>
      <c r="C22" s="68" t="s">
        <v>112</v>
      </c>
      <c r="D22" s="31" t="s">
        <v>110</v>
      </c>
      <c r="E22" s="61" t="s">
        <v>111</v>
      </c>
      <c r="F22" s="71">
        <v>2500</v>
      </c>
      <c r="G22" s="71">
        <v>2500</v>
      </c>
      <c r="H22" s="66">
        <f>G22-F22</f>
        <v>0</v>
      </c>
    </row>
    <row r="23" spans="1:8" ht="18" customHeight="1">
      <c r="A23" s="43"/>
      <c r="B23" s="11"/>
      <c r="C23" s="68" t="s">
        <v>113</v>
      </c>
      <c r="D23" s="31" t="s">
        <v>110</v>
      </c>
      <c r="E23" s="61" t="s">
        <v>111</v>
      </c>
      <c r="F23" s="72">
        <v>102</v>
      </c>
      <c r="G23" s="72">
        <v>102</v>
      </c>
      <c r="H23" s="66">
        <f>G23-F23</f>
        <v>0</v>
      </c>
    </row>
    <row r="24" spans="1:8" ht="12" customHeight="1">
      <c r="A24" s="43"/>
      <c r="B24" s="11"/>
      <c r="C24" s="115"/>
      <c r="D24" s="116"/>
      <c r="E24" s="116"/>
      <c r="F24" s="116"/>
      <c r="G24" s="116"/>
      <c r="H24" s="117"/>
    </row>
    <row r="25" spans="1:8" ht="15" customHeight="1">
      <c r="A25" s="43">
        <v>3</v>
      </c>
      <c r="B25" s="14"/>
      <c r="C25" s="37" t="s">
        <v>78</v>
      </c>
      <c r="D25" s="31"/>
      <c r="E25" s="39"/>
      <c r="F25" s="35"/>
      <c r="G25" s="34"/>
      <c r="H25" s="42"/>
    </row>
    <row r="26" spans="1:8" ht="15" customHeight="1">
      <c r="A26" s="43"/>
      <c r="B26" s="14"/>
      <c r="C26" s="68" t="s">
        <v>115</v>
      </c>
      <c r="D26" s="31" t="s">
        <v>98</v>
      </c>
      <c r="E26" s="39" t="s">
        <v>79</v>
      </c>
      <c r="F26" s="35">
        <f>Лист2!H6/Лист3!F22/F23*1000</f>
        <v>1.5686274509803921</v>
      </c>
      <c r="G26" s="35">
        <v>1.57</v>
      </c>
      <c r="H26" s="42">
        <f>G26-F26</f>
        <v>0.001372549019607927</v>
      </c>
    </row>
    <row r="27" spans="1:8" ht="18" customHeight="1">
      <c r="A27" s="54"/>
      <c r="B27" s="14"/>
      <c r="C27" s="68" t="s">
        <v>114</v>
      </c>
      <c r="D27" s="31" t="s">
        <v>98</v>
      </c>
      <c r="E27" s="39" t="s">
        <v>79</v>
      </c>
      <c r="F27" s="32">
        <f>Лист2!H6/Лист3!F18*1000</f>
        <v>36363.63636363637</v>
      </c>
      <c r="G27" s="32">
        <v>36364</v>
      </c>
      <c r="H27" s="42">
        <f>G27-F27</f>
        <v>0.36363636363239493</v>
      </c>
    </row>
    <row r="28" spans="1:8" ht="18">
      <c r="A28" s="8"/>
      <c r="B28" s="9"/>
      <c r="C28" s="115"/>
      <c r="D28" s="116"/>
      <c r="E28" s="116"/>
      <c r="F28" s="116"/>
      <c r="G28" s="116"/>
      <c r="H28" s="117"/>
    </row>
    <row r="29" spans="1:8" ht="14.25">
      <c r="A29" s="60">
        <v>4</v>
      </c>
      <c r="B29" s="59"/>
      <c r="C29" s="37" t="s">
        <v>99</v>
      </c>
      <c r="D29" s="31"/>
      <c r="E29" s="39"/>
      <c r="F29" s="35"/>
      <c r="G29" s="34"/>
      <c r="H29" s="42"/>
    </row>
    <row r="30" spans="1:8" ht="26.25">
      <c r="A30" s="60"/>
      <c r="B30" s="59"/>
      <c r="C30" s="58" t="s">
        <v>116</v>
      </c>
      <c r="D30" s="31" t="s">
        <v>100</v>
      </c>
      <c r="E30" s="61" t="s">
        <v>79</v>
      </c>
      <c r="F30" s="64">
        <v>1.67</v>
      </c>
      <c r="G30" s="65">
        <v>1.67</v>
      </c>
      <c r="H30" s="63">
        <f>G30-F30</f>
        <v>0</v>
      </c>
    </row>
    <row r="31" spans="1:8" ht="14.25">
      <c r="A31" s="57"/>
      <c r="B31" s="59"/>
      <c r="C31" s="115"/>
      <c r="D31" s="116"/>
      <c r="E31" s="116"/>
      <c r="F31" s="116"/>
      <c r="G31" s="116"/>
      <c r="H31" s="117"/>
    </row>
    <row r="32" spans="1:8" ht="14.25" hidden="1">
      <c r="A32" s="43" t="s">
        <v>58</v>
      </c>
      <c r="B32" s="53" t="s">
        <v>81</v>
      </c>
      <c r="C32" s="114" t="s">
        <v>83</v>
      </c>
      <c r="D32" s="121"/>
      <c r="E32" s="121"/>
      <c r="F32" s="121"/>
      <c r="G32" s="121"/>
      <c r="H32" s="122"/>
    </row>
    <row r="33" spans="1:8" ht="36" customHeight="1" hidden="1">
      <c r="A33" s="43"/>
      <c r="B33" s="14"/>
      <c r="C33" s="120" t="s">
        <v>84</v>
      </c>
      <c r="D33" s="121"/>
      <c r="E33" s="121"/>
      <c r="F33" s="121"/>
      <c r="G33" s="121"/>
      <c r="H33" s="122"/>
    </row>
    <row r="34" spans="1:8" ht="14.25" hidden="1">
      <c r="A34" s="54" t="s">
        <v>88</v>
      </c>
      <c r="B34" s="18"/>
      <c r="C34" s="37" t="s">
        <v>74</v>
      </c>
      <c r="D34" s="31"/>
      <c r="E34" s="39"/>
      <c r="F34" s="35"/>
      <c r="G34" s="29"/>
      <c r="H34" s="42"/>
    </row>
    <row r="35" spans="1:8" ht="14.25" hidden="1">
      <c r="A35" s="54"/>
      <c r="B35" s="14"/>
      <c r="C35" s="44" t="s">
        <v>91</v>
      </c>
      <c r="D35" s="31" t="s">
        <v>80</v>
      </c>
      <c r="E35" s="39" t="s">
        <v>93</v>
      </c>
      <c r="F35" s="29">
        <v>50</v>
      </c>
      <c r="G35" s="34"/>
      <c r="H35" s="42"/>
    </row>
    <row r="36" spans="1:8" ht="14.25" hidden="1">
      <c r="A36" s="54"/>
      <c r="B36" s="14"/>
      <c r="C36" s="115"/>
      <c r="D36" s="121"/>
      <c r="E36" s="121"/>
      <c r="F36" s="121"/>
      <c r="G36" s="121"/>
      <c r="H36" s="122"/>
    </row>
    <row r="37" spans="1:8" ht="14.25" hidden="1">
      <c r="A37" s="54" t="s">
        <v>89</v>
      </c>
      <c r="B37" s="45"/>
      <c r="C37" s="37" t="s">
        <v>77</v>
      </c>
      <c r="D37" s="31"/>
      <c r="E37" s="39"/>
      <c r="F37" s="35"/>
      <c r="G37" s="34"/>
      <c r="H37" s="42"/>
    </row>
    <row r="38" spans="1:8" ht="14.25" hidden="1">
      <c r="A38" s="55"/>
      <c r="B38" s="45"/>
      <c r="C38" s="44" t="s">
        <v>101</v>
      </c>
      <c r="D38" s="31" t="s">
        <v>75</v>
      </c>
      <c r="E38" s="39" t="s">
        <v>79</v>
      </c>
      <c r="F38" s="33" t="s">
        <v>97</v>
      </c>
      <c r="G38" s="36"/>
      <c r="H38" s="41"/>
    </row>
    <row r="39" spans="1:8" ht="14.25" hidden="1">
      <c r="A39" s="55"/>
      <c r="B39" s="45"/>
      <c r="C39" s="115"/>
      <c r="D39" s="116"/>
      <c r="E39" s="116"/>
      <c r="F39" s="116"/>
      <c r="G39" s="116"/>
      <c r="H39" s="117"/>
    </row>
    <row r="40" spans="1:8" ht="14.25" hidden="1">
      <c r="A40" s="54" t="s">
        <v>90</v>
      </c>
      <c r="B40" s="14"/>
      <c r="C40" s="37" t="s">
        <v>78</v>
      </c>
      <c r="D40" s="31"/>
      <c r="E40" s="39"/>
      <c r="F40" s="35"/>
      <c r="G40" s="34"/>
      <c r="H40" s="42"/>
    </row>
    <row r="41" spans="1:8" ht="26.25" hidden="1">
      <c r="A41" s="56"/>
      <c r="B41" s="14"/>
      <c r="C41" s="44" t="s">
        <v>102</v>
      </c>
      <c r="D41" s="31" t="s">
        <v>92</v>
      </c>
      <c r="E41" s="39" t="s">
        <v>79</v>
      </c>
      <c r="F41" s="29">
        <f>F35/F38</f>
        <v>12.5</v>
      </c>
      <c r="G41" s="34"/>
      <c r="H41" s="42"/>
    </row>
    <row r="42" spans="1:8" ht="14.25" hidden="1">
      <c r="A42" s="57"/>
      <c r="B42" s="9"/>
      <c r="C42" s="115"/>
      <c r="D42" s="116"/>
      <c r="E42" s="116"/>
      <c r="F42" s="116"/>
      <c r="G42" s="116"/>
      <c r="H42" s="117"/>
    </row>
  </sheetData>
  <sheetProtection/>
  <mergeCells count="16">
    <mergeCell ref="C5:H5"/>
    <mergeCell ref="C4:H4"/>
    <mergeCell ref="C31:H31"/>
    <mergeCell ref="C39:H39"/>
    <mergeCell ref="C42:H42"/>
    <mergeCell ref="C16:H16"/>
    <mergeCell ref="C33:H33"/>
    <mergeCell ref="C32:H32"/>
    <mergeCell ref="C36:H36"/>
    <mergeCell ref="C20:H20"/>
    <mergeCell ref="C24:H24"/>
    <mergeCell ref="C28:H28"/>
    <mergeCell ref="C14:H14"/>
    <mergeCell ref="C8:H8"/>
    <mergeCell ref="C11:H11"/>
    <mergeCell ref="C15:H1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2" max="2" width="22.00390625" style="0" customWidth="1"/>
    <col min="3" max="15" width="8.28125" style="0" customWidth="1"/>
  </cols>
  <sheetData>
    <row r="1" spans="1:15" ht="18">
      <c r="A1" s="2" t="s">
        <v>62</v>
      </c>
      <c r="B1" s="2" t="s">
        <v>67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4.25">
      <c r="A2" s="3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6" t="s">
        <v>4</v>
      </c>
      <c r="O2" s="6"/>
    </row>
    <row r="3" spans="1:15" ht="33.75" customHeight="1">
      <c r="A3" s="126" t="s">
        <v>25</v>
      </c>
      <c r="B3" s="84" t="s">
        <v>26</v>
      </c>
      <c r="C3" s="84" t="s">
        <v>19</v>
      </c>
      <c r="D3" s="84" t="s">
        <v>27</v>
      </c>
      <c r="E3" s="84"/>
      <c r="F3" s="84"/>
      <c r="G3" s="84" t="s">
        <v>29</v>
      </c>
      <c r="H3" s="84"/>
      <c r="I3" s="84"/>
      <c r="J3" s="84" t="s">
        <v>30</v>
      </c>
      <c r="K3" s="84"/>
      <c r="L3" s="84"/>
      <c r="M3" s="84" t="s">
        <v>31</v>
      </c>
      <c r="N3" s="84"/>
      <c r="O3" s="84"/>
    </row>
    <row r="4" spans="1:15" ht="14.25">
      <c r="A4" s="126"/>
      <c r="B4" s="84"/>
      <c r="C4" s="84"/>
      <c r="D4" s="84" t="s">
        <v>28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ht="24">
      <c r="A5" s="126"/>
      <c r="B5" s="84"/>
      <c r="C5" s="84"/>
      <c r="D5" s="17" t="s">
        <v>8</v>
      </c>
      <c r="E5" s="17" t="s">
        <v>9</v>
      </c>
      <c r="F5" s="17" t="s">
        <v>10</v>
      </c>
      <c r="G5" s="17" t="s">
        <v>8</v>
      </c>
      <c r="H5" s="17" t="s">
        <v>9</v>
      </c>
      <c r="I5" s="17" t="s">
        <v>10</v>
      </c>
      <c r="J5" s="17" t="s">
        <v>8</v>
      </c>
      <c r="K5" s="17" t="s">
        <v>9</v>
      </c>
      <c r="L5" s="17" t="s">
        <v>10</v>
      </c>
      <c r="M5" s="17" t="s">
        <v>8</v>
      </c>
      <c r="N5" s="17" t="s">
        <v>9</v>
      </c>
      <c r="O5" s="17" t="s">
        <v>10</v>
      </c>
    </row>
    <row r="6" spans="1:15" ht="14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</row>
    <row r="7" spans="1:15" ht="14.25">
      <c r="A7" s="11"/>
      <c r="B7" s="14" t="s">
        <v>16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4.25">
      <c r="A8" s="11"/>
      <c r="B8" s="14" t="s">
        <v>32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32.25" customHeight="1">
      <c r="A9" s="14"/>
      <c r="B9" s="18" t="s">
        <v>33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46.5" customHeight="1">
      <c r="A10" s="14"/>
      <c r="B10" s="18" t="s">
        <v>34</v>
      </c>
      <c r="C10" s="11"/>
      <c r="D10" s="11" t="s">
        <v>35</v>
      </c>
      <c r="E10" s="11"/>
      <c r="F10" s="11"/>
      <c r="G10" s="11" t="s">
        <v>35</v>
      </c>
      <c r="H10" s="11"/>
      <c r="I10" s="11"/>
      <c r="J10" s="11" t="s">
        <v>35</v>
      </c>
      <c r="K10" s="11"/>
      <c r="L10" s="11"/>
      <c r="M10" s="11" t="s">
        <v>35</v>
      </c>
      <c r="N10" s="11"/>
      <c r="O10" s="11"/>
    </row>
    <row r="11" spans="1:15" ht="14.25">
      <c r="A11" s="14"/>
      <c r="B11" s="14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.25">
      <c r="A12" s="14"/>
      <c r="B12" s="125" t="s">
        <v>36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</row>
    <row r="13" spans="1:15" ht="14.25">
      <c r="A13" s="14"/>
      <c r="B13" s="14" t="s">
        <v>37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.25">
      <c r="A14" s="14"/>
      <c r="B14" s="14" t="s">
        <v>13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.25">
      <c r="A15" s="14"/>
      <c r="B15" s="14" t="s">
        <v>14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9" customHeight="1">
      <c r="A16" s="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22.5" customHeight="1">
      <c r="A17" s="123" t="s">
        <v>71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</row>
    <row r="18" spans="1:15" ht="17.25" customHeight="1">
      <c r="A18" s="123" t="s">
        <v>72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</row>
    <row r="19" spans="1:15" ht="18.75" customHeight="1">
      <c r="A19" s="123" t="s">
        <v>73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</row>
    <row r="20" spans="1:15" ht="15">
      <c r="A20" s="5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8">
      <c r="A21" s="2" t="s">
        <v>38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8">
      <c r="A22" s="2" t="s">
        <v>63</v>
      </c>
      <c r="B22" s="20"/>
      <c r="C22" s="20"/>
      <c r="D22" s="20"/>
      <c r="E22" s="20"/>
      <c r="F22" s="27"/>
      <c r="G22" s="27"/>
      <c r="H22" s="27"/>
      <c r="I22" s="6"/>
      <c r="J22" s="27"/>
      <c r="K22" s="67" t="s">
        <v>105</v>
      </c>
      <c r="L22" s="67"/>
      <c r="M22" s="27"/>
      <c r="N22" s="27"/>
      <c r="O22" s="20"/>
    </row>
    <row r="23" spans="1:15" ht="14.25">
      <c r="A23" s="6" t="s">
        <v>66</v>
      </c>
      <c r="B23" s="20"/>
      <c r="C23" s="20"/>
      <c r="D23" s="20"/>
      <c r="E23" s="20"/>
      <c r="F23" s="6"/>
      <c r="G23" s="6" t="s">
        <v>64</v>
      </c>
      <c r="H23" s="6"/>
      <c r="I23" s="6"/>
      <c r="J23" s="6"/>
      <c r="K23" s="6" t="s">
        <v>65</v>
      </c>
      <c r="L23" s="6"/>
      <c r="M23" s="6"/>
      <c r="N23" s="6"/>
      <c r="O23" s="20"/>
    </row>
    <row r="24" spans="1:15" ht="14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8">
      <c r="A25" s="2" t="s">
        <v>39</v>
      </c>
      <c r="B25" s="20"/>
      <c r="C25" s="20"/>
      <c r="D25" s="20"/>
      <c r="E25" s="20"/>
      <c r="F25" s="27"/>
      <c r="G25" s="27"/>
      <c r="H25" s="27"/>
      <c r="I25" s="6"/>
      <c r="J25" s="27"/>
      <c r="K25" s="67" t="s">
        <v>106</v>
      </c>
      <c r="L25" s="67"/>
      <c r="M25" s="27"/>
      <c r="N25" s="27"/>
      <c r="O25" s="20"/>
    </row>
    <row r="26" spans="1:15" ht="18">
      <c r="A26" s="2" t="s">
        <v>68</v>
      </c>
      <c r="B26" s="20"/>
      <c r="C26" s="20"/>
      <c r="D26" s="20"/>
      <c r="E26" s="20"/>
      <c r="F26" s="6"/>
      <c r="G26" s="6" t="s">
        <v>64</v>
      </c>
      <c r="H26" s="6"/>
      <c r="I26" s="6"/>
      <c r="J26" s="6"/>
      <c r="K26" s="6" t="s">
        <v>65</v>
      </c>
      <c r="L26" s="6"/>
      <c r="M26" s="6"/>
      <c r="N26" s="6"/>
      <c r="O26" s="20"/>
    </row>
    <row r="27" spans="1:15" ht="14.25">
      <c r="A27" s="19" t="s">
        <v>69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</sheetData>
  <sheetProtection/>
  <mergeCells count="12">
    <mergeCell ref="A19:O19"/>
    <mergeCell ref="A17:O17"/>
    <mergeCell ref="A18:O18"/>
    <mergeCell ref="J3:L4"/>
    <mergeCell ref="M3:O4"/>
    <mergeCell ref="B12:O12"/>
    <mergeCell ref="A3:A5"/>
    <mergeCell ref="B3:B5"/>
    <mergeCell ref="C3:C5"/>
    <mergeCell ref="D3:F3"/>
    <mergeCell ref="D4:F4"/>
    <mergeCell ref="G3:I4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Admin</cp:lastModifiedBy>
  <cp:lastPrinted>2019-06-12T08:14:10Z</cp:lastPrinted>
  <dcterms:created xsi:type="dcterms:W3CDTF">2018-05-16T08:04:50Z</dcterms:created>
  <dcterms:modified xsi:type="dcterms:W3CDTF">2019-07-18T09:17:45Z</dcterms:modified>
  <cp:category/>
  <cp:version/>
  <cp:contentType/>
  <cp:contentStatus/>
</cp:coreProperties>
</file>